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Corona_HP\"/>
    </mc:Choice>
  </mc:AlternateContent>
  <bookViews>
    <workbookView xWindow="0" yWindow="0" windowWidth="23040" windowHeight="8616"/>
  </bookViews>
  <sheets>
    <sheet name="Bestellformula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" l="1"/>
  <c r="I27" i="1" s="1"/>
  <c r="I28" i="1" s="1"/>
</calcChain>
</file>

<file path=xl/sharedStrings.xml><?xml version="1.0" encoding="utf-8"?>
<sst xmlns="http://schemas.openxmlformats.org/spreadsheetml/2006/main" count="46" uniqueCount="39">
  <si>
    <t>www.vicotron.com</t>
  </si>
  <si>
    <t>Amtsgericht Lübeck HRB 4767 AH St.-Nr. 3029344788</t>
  </si>
  <si>
    <t xml:space="preserve">Geschäftsführung Philipp Gerding </t>
  </si>
  <si>
    <t xml:space="preserve">F +49 (0)4102 231-380 </t>
  </si>
  <si>
    <t xml:space="preserve">T +49 (0)4102 231-382 </t>
  </si>
  <si>
    <r>
      <t>Vicotron GmbH</t>
    </r>
    <r>
      <rPr>
        <sz val="6"/>
        <rFont val="Arial"/>
        <family val="2"/>
      </rPr>
      <t>, Ewige Weide 15, 22926 Ahrensburg, Germany</t>
    </r>
  </si>
  <si>
    <t>Unterschrift/Stempel (oder gemäß Auftrag per Email)</t>
  </si>
  <si>
    <t xml:space="preserve">Datum </t>
  </si>
  <si>
    <t>*Zahlungsart: Vorkasse - Versand nach Zahlungseingang</t>
  </si>
  <si>
    <t>Auftragswert inklusive MwSt.*</t>
  </si>
  <si>
    <t>zzgl. Mehrwertsteuer 19%</t>
  </si>
  <si>
    <t>X</t>
  </si>
  <si>
    <t>4 x VPE = 200</t>
  </si>
  <si>
    <t>Mund- und Nasenmaske</t>
  </si>
  <si>
    <t>Auftragswert</t>
  </si>
  <si>
    <t>Anzahl VPE</t>
  </si>
  <si>
    <t>LP p. Stück n/n/n</t>
  </si>
  <si>
    <t>MOQ</t>
  </si>
  <si>
    <t>VPE</t>
  </si>
  <si>
    <t>EAN</t>
  </si>
  <si>
    <t>Artikelnummer</t>
  </si>
  <si>
    <t>Artikelbezeichnung</t>
  </si>
  <si>
    <t>* Universalgröße - individuell anpassbar</t>
  </si>
  <si>
    <t>* integrierter Nasenbügel</t>
  </si>
  <si>
    <t>* 3-lagiges Vlies mit weichen Ohrschlaufen</t>
  </si>
  <si>
    <t>Ansprechpartner Vertrieb Vivanco:</t>
  </si>
  <si>
    <t>Gewünschter Liefertermin:</t>
  </si>
  <si>
    <t>PLZ / Ort:</t>
  </si>
  <si>
    <t>Straße:</t>
  </si>
  <si>
    <t>Inhaber / GF / GV:</t>
  </si>
  <si>
    <t>Name / Firma:</t>
  </si>
  <si>
    <t>Email:</t>
  </si>
  <si>
    <t>Ggf. abweichende Lageranschrift:</t>
  </si>
  <si>
    <t>Telefon:</t>
  </si>
  <si>
    <t>Ansprechpartner:</t>
  </si>
  <si>
    <t>Ggf. abweichende Rechnungsanschrift:</t>
  </si>
  <si>
    <t>Bestellung vom:</t>
  </si>
  <si>
    <t>Auftraggeber</t>
  </si>
  <si>
    <t>Bestellformular Mund- und Nasenschutz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</si>
</sst>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color rgb="FF7F7F7F"/>
      <name val="Arial"/>
      <family val="2"/>
    </font>
    <font>
      <sz val="6"/>
      <name val="Arial"/>
      <family val="2"/>
    </font>
    <font>
      <sz val="6"/>
      <name val="Calibri"/>
      <family val="2"/>
      <scheme val="minor"/>
    </font>
    <font>
      <b/>
      <sz val="6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0" fillId="2" borderId="0" xfId="0" applyFill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5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0" fillId="2" borderId="0" xfId="0" applyFill="1" applyBorder="1"/>
    <xf numFmtId="0" fontId="2" fillId="3" borderId="1" xfId="0" applyFont="1" applyFill="1" applyBorder="1"/>
    <xf numFmtId="0" fontId="8" fillId="4" borderId="1" xfId="0" applyFont="1" applyFill="1" applyBorder="1"/>
    <xf numFmtId="0" fontId="9" fillId="4" borderId="1" xfId="0" applyFont="1" applyFill="1" applyBorder="1"/>
    <xf numFmtId="44" fontId="10" fillId="4" borderId="1" xfId="0" applyNumberFormat="1" applyFont="1" applyFill="1" applyBorder="1"/>
    <xf numFmtId="0" fontId="11" fillId="4" borderId="1" xfId="0" applyFont="1" applyFill="1" applyBorder="1"/>
    <xf numFmtId="44" fontId="0" fillId="4" borderId="1" xfId="1" applyFont="1" applyFill="1" applyBorder="1"/>
    <xf numFmtId="0" fontId="0" fillId="4" borderId="1" xfId="0" applyFill="1" applyBorder="1"/>
    <xf numFmtId="44" fontId="0" fillId="4" borderId="1" xfId="1" applyFont="1" applyFill="1" applyBorder="1" applyAlignment="1">
      <alignment horizontal="right"/>
    </xf>
    <xf numFmtId="44" fontId="0" fillId="4" borderId="1" xfId="1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2" fillId="3" borderId="1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center"/>
    </xf>
    <xf numFmtId="0" fontId="2" fillId="3" borderId="5" xfId="0" applyFont="1" applyFill="1" applyBorder="1"/>
    <xf numFmtId="0" fontId="0" fillId="2" borderId="0" xfId="0" applyFill="1" applyAlignmen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3" borderId="1" xfId="0" applyFill="1" applyBorder="1"/>
    <xf numFmtId="0" fontId="0" fillId="3" borderId="1" xfId="0" applyFont="1" applyFill="1" applyBorder="1"/>
    <xf numFmtId="0" fontId="12" fillId="2" borderId="0" xfId="0" applyFont="1" applyFill="1" applyBorder="1" applyAlignment="1">
      <alignment vertical="center"/>
    </xf>
    <xf numFmtId="14" fontId="0" fillId="5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2" fillId="3" borderId="4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13" fillId="4" borderId="1" xfId="0" applyFont="1" applyFill="1" applyBorder="1" applyAlignment="1">
      <alignment horizontal="left" vertic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586740</xdr:colOff>
      <xdr:row>0</xdr:row>
      <xdr:rowOff>137160</xdr:rowOff>
    </xdr:from>
    <xdr:ext cx="1112520" cy="685800"/>
    <xdr:pic>
      <xdr:nvPicPr>
        <xdr:cNvPr id="2" name="Bild 2" descr="M:\Logos\Vicotron 2012\vicotron_grey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34100" y="137160"/>
          <a:ext cx="111252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228601</xdr:colOff>
      <xdr:row>17</xdr:row>
      <xdr:rowOff>68581</xdr:rowOff>
    </xdr:from>
    <xdr:ext cx="934221" cy="723899"/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98521" y="3177541"/>
          <a:ext cx="934221" cy="723899"/>
        </a:xfrm>
        <a:prstGeom prst="rect">
          <a:avLst/>
        </a:prstGeom>
      </xdr:spPr>
    </xdr:pic>
    <xdr:clientData/>
  </xdr:oneCellAnchor>
  <xdr:oneCellAnchor>
    <xdr:from>
      <xdr:col>6</xdr:col>
      <xdr:colOff>38100</xdr:colOff>
      <xdr:row>17</xdr:row>
      <xdr:rowOff>83821</xdr:rowOff>
    </xdr:from>
    <xdr:ext cx="1043939" cy="735018"/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92980" y="3192781"/>
          <a:ext cx="1043939" cy="73501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showGridLines="0" tabSelected="1" zoomScaleNormal="100" workbookViewId="0">
      <selection activeCell="H26" sqref="H26"/>
    </sheetView>
  </sheetViews>
  <sheetFormatPr baseColWidth="10" defaultRowHeight="14.4" x14ac:dyDescent="0.3"/>
  <cols>
    <col min="1" max="1" width="2.77734375" customWidth="1"/>
    <col min="2" max="2" width="22.88671875" bestFit="1" customWidth="1"/>
    <col min="3" max="3" width="19.6640625" customWidth="1"/>
    <col min="4" max="4" width="17.33203125" customWidth="1"/>
    <col min="5" max="5" width="5.77734375" customWidth="1"/>
    <col min="6" max="6" width="12.44140625" customWidth="1"/>
    <col min="7" max="7" width="17.33203125" customWidth="1"/>
    <col min="9" max="9" width="13.44140625" customWidth="1"/>
    <col min="10" max="10" width="3.21875" customWidth="1"/>
  </cols>
  <sheetData>
    <row r="1" spans="1:10" x14ac:dyDescent="0.3">
      <c r="A1" s="3"/>
      <c r="B1" s="3"/>
      <c r="C1" s="3"/>
      <c r="D1" s="3"/>
      <c r="E1" s="3"/>
      <c r="F1" s="3"/>
      <c r="G1" s="3"/>
      <c r="H1" s="3"/>
      <c r="I1" s="3"/>
      <c r="J1" s="3"/>
    </row>
    <row r="2" spans="1:10" ht="14.4" customHeight="1" x14ac:dyDescent="0.3">
      <c r="A2" s="3"/>
      <c r="B2" s="48" t="s">
        <v>38</v>
      </c>
      <c r="C2" s="48"/>
      <c r="D2" s="48"/>
      <c r="E2" s="36"/>
      <c r="F2" s="3"/>
      <c r="G2" s="3"/>
      <c r="H2" s="3"/>
      <c r="I2" s="3"/>
      <c r="J2" s="3"/>
    </row>
    <row r="3" spans="1:10" ht="14.4" customHeight="1" x14ac:dyDescent="0.3">
      <c r="A3" s="3"/>
      <c r="B3" s="48"/>
      <c r="C3" s="48"/>
      <c r="D3" s="48"/>
      <c r="E3" s="36"/>
      <c r="F3" s="3"/>
      <c r="G3" s="3"/>
      <c r="H3" s="3"/>
      <c r="I3" s="3"/>
      <c r="J3" s="3"/>
    </row>
    <row r="4" spans="1:10" x14ac:dyDescent="0.3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x14ac:dyDescent="0.3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x14ac:dyDescent="0.3">
      <c r="A6" s="3"/>
      <c r="B6" s="9" t="s">
        <v>37</v>
      </c>
      <c r="C6" s="9" t="s">
        <v>36</v>
      </c>
      <c r="D6" s="37"/>
      <c r="E6" s="3"/>
      <c r="F6" s="45" t="s">
        <v>35</v>
      </c>
      <c r="G6" s="45"/>
      <c r="H6" s="45"/>
      <c r="I6" s="45"/>
      <c r="J6" s="3"/>
    </row>
    <row r="7" spans="1:10" x14ac:dyDescent="0.3">
      <c r="A7" s="3"/>
      <c r="B7" s="35" t="s">
        <v>30</v>
      </c>
      <c r="C7" s="47"/>
      <c r="D7" s="47"/>
      <c r="E7" s="3"/>
      <c r="F7" s="34" t="s">
        <v>30</v>
      </c>
      <c r="G7" s="47"/>
      <c r="H7" s="47"/>
      <c r="I7" s="47"/>
      <c r="J7" s="3"/>
    </row>
    <row r="8" spans="1:10" x14ac:dyDescent="0.3">
      <c r="A8" s="3"/>
      <c r="B8" s="35" t="s">
        <v>28</v>
      </c>
      <c r="C8" s="47"/>
      <c r="D8" s="47"/>
      <c r="E8" s="3"/>
      <c r="F8" s="34" t="s">
        <v>28</v>
      </c>
      <c r="G8" s="47"/>
      <c r="H8" s="47"/>
      <c r="I8" s="47"/>
      <c r="J8" s="3"/>
    </row>
    <row r="9" spans="1:10" x14ac:dyDescent="0.3">
      <c r="A9" s="3"/>
      <c r="B9" s="35" t="s">
        <v>27</v>
      </c>
      <c r="C9" s="47"/>
      <c r="D9" s="47"/>
      <c r="E9" s="3"/>
      <c r="F9" s="34" t="s">
        <v>27</v>
      </c>
      <c r="G9" s="47"/>
      <c r="H9" s="47"/>
      <c r="I9" s="47"/>
      <c r="J9" s="3"/>
    </row>
    <row r="10" spans="1:10" x14ac:dyDescent="0.3">
      <c r="A10" s="3"/>
      <c r="B10" s="35" t="s">
        <v>34</v>
      </c>
      <c r="C10" s="47"/>
      <c r="D10" s="47"/>
      <c r="E10" s="3"/>
      <c r="J10" s="3"/>
    </row>
    <row r="11" spans="1:10" x14ac:dyDescent="0.3">
      <c r="A11" s="3"/>
      <c r="B11" s="35" t="s">
        <v>33</v>
      </c>
      <c r="C11" s="47"/>
      <c r="D11" s="47"/>
      <c r="E11" s="3"/>
      <c r="F11" s="45" t="s">
        <v>32</v>
      </c>
      <c r="G11" s="45"/>
      <c r="H11" s="45"/>
      <c r="I11" s="45"/>
      <c r="J11" s="3"/>
    </row>
    <row r="12" spans="1:10" x14ac:dyDescent="0.3">
      <c r="A12" s="3"/>
      <c r="B12" s="35" t="s">
        <v>31</v>
      </c>
      <c r="C12" s="47"/>
      <c r="D12" s="47"/>
      <c r="E12" s="3"/>
      <c r="F12" s="34" t="s">
        <v>30</v>
      </c>
      <c r="G12" s="47"/>
      <c r="H12" s="47"/>
      <c r="I12" s="47"/>
      <c r="J12" s="3"/>
    </row>
    <row r="13" spans="1:10" x14ac:dyDescent="0.3">
      <c r="A13" s="3"/>
      <c r="B13" s="35" t="s">
        <v>29</v>
      </c>
      <c r="C13" s="47"/>
      <c r="D13" s="47"/>
      <c r="E13" s="3"/>
      <c r="F13" s="34" t="s">
        <v>28</v>
      </c>
      <c r="G13" s="47"/>
      <c r="H13" s="47"/>
      <c r="I13" s="47"/>
      <c r="J13" s="3"/>
    </row>
    <row r="14" spans="1:10" x14ac:dyDescent="0.3">
      <c r="A14" s="3"/>
      <c r="B14" s="3"/>
      <c r="C14" s="3"/>
      <c r="D14" s="3"/>
      <c r="E14" s="3"/>
      <c r="F14" s="34" t="s">
        <v>27</v>
      </c>
      <c r="G14" s="47"/>
      <c r="H14" s="47"/>
      <c r="I14" s="47"/>
      <c r="J14" s="3"/>
    </row>
    <row r="15" spans="1:10" x14ac:dyDescent="0.3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0" x14ac:dyDescent="0.3">
      <c r="A16" s="3"/>
      <c r="B16" s="9" t="s">
        <v>26</v>
      </c>
      <c r="C16" s="38"/>
      <c r="D16" s="3"/>
      <c r="E16" s="3"/>
      <c r="F16" s="45" t="s">
        <v>25</v>
      </c>
      <c r="G16" s="45"/>
      <c r="H16" s="46"/>
      <c r="I16" s="46"/>
      <c r="J16" s="3"/>
    </row>
    <row r="17" spans="1:10" ht="15" thickBot="1" x14ac:dyDescent="0.35">
      <c r="A17" s="3"/>
      <c r="B17" s="3"/>
      <c r="C17" s="3"/>
      <c r="D17" s="3"/>
      <c r="E17" s="3"/>
      <c r="F17" s="3"/>
      <c r="G17" s="3"/>
      <c r="H17" s="3"/>
      <c r="I17" s="3"/>
      <c r="J17" s="3"/>
    </row>
    <row r="18" spans="1:10" x14ac:dyDescent="0.3">
      <c r="A18" s="3"/>
      <c r="B18" s="3"/>
      <c r="C18" s="33"/>
      <c r="D18" s="32"/>
      <c r="E18" s="32"/>
      <c r="F18" s="32"/>
      <c r="G18" s="31"/>
      <c r="H18" s="3"/>
      <c r="I18" s="3"/>
      <c r="J18" s="3"/>
    </row>
    <row r="19" spans="1:10" x14ac:dyDescent="0.3">
      <c r="A19" s="3"/>
      <c r="B19" s="3"/>
      <c r="C19" s="30" t="s">
        <v>24</v>
      </c>
      <c r="D19" s="29"/>
      <c r="E19" s="29"/>
      <c r="F19" s="29"/>
      <c r="G19" s="28"/>
      <c r="H19" s="3"/>
      <c r="I19" s="3"/>
      <c r="J19" s="3"/>
    </row>
    <row r="20" spans="1:10" x14ac:dyDescent="0.3">
      <c r="A20" s="3"/>
      <c r="B20" s="3"/>
      <c r="C20" s="30" t="s">
        <v>23</v>
      </c>
      <c r="D20" s="29"/>
      <c r="E20" s="29"/>
      <c r="F20" s="29"/>
      <c r="G20" s="28"/>
      <c r="H20" s="3"/>
      <c r="I20" s="3"/>
      <c r="J20" s="3"/>
    </row>
    <row r="21" spans="1:10" x14ac:dyDescent="0.3">
      <c r="A21" s="3"/>
      <c r="B21" s="3"/>
      <c r="C21" s="30" t="s">
        <v>22</v>
      </c>
      <c r="D21" s="29"/>
      <c r="E21" s="29"/>
      <c r="F21" s="29"/>
      <c r="G21" s="28"/>
      <c r="H21" s="3"/>
      <c r="I21" s="3"/>
      <c r="J21" s="3"/>
    </row>
    <row r="22" spans="1:10" ht="15" thickBot="1" x14ac:dyDescent="0.35">
      <c r="A22" s="3"/>
      <c r="B22" s="3"/>
      <c r="C22" s="27"/>
      <c r="D22" s="26"/>
      <c r="E22" s="26"/>
      <c r="F22" s="26"/>
      <c r="G22" s="25"/>
      <c r="H22" s="3"/>
      <c r="I22" s="3"/>
      <c r="J22" s="3"/>
    </row>
    <row r="23" spans="1:10" x14ac:dyDescent="0.3">
      <c r="A23" s="3"/>
      <c r="B23" s="24"/>
      <c r="C23" s="24"/>
      <c r="D23" s="3"/>
      <c r="E23" s="3"/>
      <c r="F23" s="3"/>
      <c r="G23" s="3"/>
      <c r="H23" s="3"/>
      <c r="I23" s="3"/>
      <c r="J23" s="3"/>
    </row>
    <row r="24" spans="1:10" x14ac:dyDescent="0.3">
      <c r="A24" s="3"/>
      <c r="B24" s="23" t="s">
        <v>21</v>
      </c>
      <c r="C24" s="22" t="s">
        <v>20</v>
      </c>
      <c r="D24" s="22" t="s">
        <v>19</v>
      </c>
      <c r="E24" s="22" t="s">
        <v>18</v>
      </c>
      <c r="F24" s="22" t="s">
        <v>17</v>
      </c>
      <c r="G24" s="22" t="s">
        <v>16</v>
      </c>
      <c r="H24" s="22" t="s">
        <v>15</v>
      </c>
      <c r="I24" s="21" t="s">
        <v>14</v>
      </c>
      <c r="J24" s="3"/>
    </row>
    <row r="25" spans="1:10" x14ac:dyDescent="0.3">
      <c r="A25" s="3"/>
      <c r="B25" s="15" t="s">
        <v>13</v>
      </c>
      <c r="C25" s="20">
        <v>81015</v>
      </c>
      <c r="D25" s="19">
        <v>4039764810156</v>
      </c>
      <c r="E25" s="18">
        <v>50</v>
      </c>
      <c r="F25" s="18" t="s">
        <v>12</v>
      </c>
      <c r="G25" s="17">
        <v>0.55000000000000004</v>
      </c>
      <c r="H25" s="39">
        <v>1</v>
      </c>
      <c r="I25" s="16">
        <f>H25*E25*G25</f>
        <v>27.500000000000004</v>
      </c>
      <c r="J25" s="3"/>
    </row>
    <row r="26" spans="1:10" x14ac:dyDescent="0.3">
      <c r="A26" s="3"/>
      <c r="B26" s="8"/>
      <c r="C26" s="3"/>
      <c r="D26" s="3"/>
      <c r="E26" s="3"/>
      <c r="F26" s="3"/>
      <c r="G26" s="3"/>
      <c r="H26" s="3"/>
      <c r="I26" s="3"/>
      <c r="J26" s="3"/>
    </row>
    <row r="27" spans="1:10" x14ac:dyDescent="0.3">
      <c r="A27" s="3"/>
      <c r="B27" s="44" t="s">
        <v>11</v>
      </c>
      <c r="C27" s="44" t="s">
        <v>11</v>
      </c>
      <c r="D27" s="44"/>
      <c r="E27" s="44"/>
      <c r="F27" s="44"/>
      <c r="G27" s="15" t="s">
        <v>10</v>
      </c>
      <c r="H27" s="15"/>
      <c r="I27" s="14">
        <f>(I25*1.19)-I25</f>
        <v>5.2249999999999979</v>
      </c>
      <c r="J27" s="3"/>
    </row>
    <row r="28" spans="1:10" ht="16.2" x14ac:dyDescent="0.45">
      <c r="A28" s="3"/>
      <c r="B28" s="44"/>
      <c r="C28" s="44"/>
      <c r="D28" s="44"/>
      <c r="E28" s="44"/>
      <c r="F28" s="44"/>
      <c r="G28" s="13" t="s">
        <v>9</v>
      </c>
      <c r="H28" s="13"/>
      <c r="I28" s="12">
        <f>I25+I27</f>
        <v>32.725000000000001</v>
      </c>
      <c r="J28" s="3"/>
    </row>
    <row r="29" spans="1:10" x14ac:dyDescent="0.3">
      <c r="A29" s="3"/>
      <c r="B29" s="44"/>
      <c r="C29" s="44"/>
      <c r="D29" s="44"/>
      <c r="E29" s="44"/>
      <c r="F29" s="44"/>
      <c r="G29" s="11" t="s">
        <v>8</v>
      </c>
      <c r="H29" s="10"/>
      <c r="I29" s="10"/>
      <c r="J29" s="3"/>
    </row>
    <row r="30" spans="1:10" x14ac:dyDescent="0.3">
      <c r="A30" s="3"/>
      <c r="B30" s="9" t="s">
        <v>7</v>
      </c>
      <c r="C30" s="40" t="s">
        <v>6</v>
      </c>
      <c r="D30" s="41"/>
      <c r="E30" s="41"/>
      <c r="F30" s="42"/>
      <c r="G30" s="3"/>
      <c r="H30" s="3"/>
      <c r="I30" s="3"/>
      <c r="J30" s="3"/>
    </row>
    <row r="31" spans="1:10" x14ac:dyDescent="0.3">
      <c r="A31" s="3"/>
      <c r="B31" s="8"/>
      <c r="C31" s="8"/>
      <c r="D31" s="8"/>
      <c r="E31" s="8"/>
      <c r="F31" s="8"/>
      <c r="G31" s="3"/>
      <c r="H31" s="3"/>
      <c r="I31" s="3"/>
      <c r="J31" s="3"/>
    </row>
    <row r="32" spans="1:10" x14ac:dyDescent="0.3">
      <c r="A32" s="3"/>
      <c r="B32" s="7"/>
      <c r="C32" s="43" t="s">
        <v>5</v>
      </c>
      <c r="D32" s="43"/>
      <c r="E32" s="4" t="s">
        <v>4</v>
      </c>
      <c r="F32" s="4"/>
      <c r="G32" s="4" t="s">
        <v>3</v>
      </c>
      <c r="H32" s="3"/>
      <c r="I32" s="3"/>
      <c r="J32" s="3"/>
    </row>
    <row r="33" spans="1:10" x14ac:dyDescent="0.3">
      <c r="A33" s="3"/>
      <c r="B33" s="6"/>
      <c r="C33" s="4" t="s">
        <v>2</v>
      </c>
      <c r="D33" s="4" t="s">
        <v>1</v>
      </c>
      <c r="E33" s="5"/>
      <c r="F33" s="4"/>
      <c r="G33" s="4" t="s">
        <v>0</v>
      </c>
      <c r="H33" s="3"/>
      <c r="I33" s="3"/>
      <c r="J33" s="3"/>
    </row>
    <row r="34" spans="1:10" x14ac:dyDescent="0.3">
      <c r="B34" s="2"/>
      <c r="C34" s="1"/>
      <c r="D34" s="2"/>
      <c r="E34" s="1"/>
      <c r="F34" s="1"/>
    </row>
  </sheetData>
  <sheetProtection algorithmName="SHA-512" hashValue="SggcpcPDowaSuwsIy6aN+MZTo50QLPjlD7aAA7+kcNAH65/r72YtbbQZNazEZIgNNhQ2SgZPBuMwxnxb39Ft6w==" saltValue="bYPp09WDWkjYH4mBDijSkg==" spinCount="100000" sheet="1" objects="1" scenarios="1"/>
  <mergeCells count="22">
    <mergeCell ref="G13:I13"/>
    <mergeCell ref="C9:D9"/>
    <mergeCell ref="C11:D11"/>
    <mergeCell ref="C12:D12"/>
    <mergeCell ref="B2:D3"/>
    <mergeCell ref="G12:I12"/>
    <mergeCell ref="C30:F30"/>
    <mergeCell ref="C32:D32"/>
    <mergeCell ref="B27:B29"/>
    <mergeCell ref="C27:F29"/>
    <mergeCell ref="F6:I6"/>
    <mergeCell ref="F11:I11"/>
    <mergeCell ref="F16:G16"/>
    <mergeCell ref="H16:I16"/>
    <mergeCell ref="C7:D7"/>
    <mergeCell ref="C10:D10"/>
    <mergeCell ref="G14:I14"/>
    <mergeCell ref="C13:D13"/>
    <mergeCell ref="C8:D8"/>
    <mergeCell ref="G7:I7"/>
    <mergeCell ref="G8:I8"/>
    <mergeCell ref="G9:I9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Bestellformular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Rabius, Dennis</dc:creator>
  <cp:lastModifiedBy>Zimmermann Katrin</cp:lastModifiedBy>
  <cp:lastPrinted>2020-05-06T17:10:07Z</cp:lastPrinted>
  <dcterms:created xsi:type="dcterms:W3CDTF">2020-05-06T17:09:49Z</dcterms:created>
  <dcterms:modified xsi:type="dcterms:W3CDTF">2020-05-12T08:58:18Z</dcterms:modified>
</cp:coreProperties>
</file>